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В РКЦ\Федотченко Т.В\от Вареник\Договора на 2025год\Договора для Храпко А.В\Договора ВВ\"/>
    </mc:Choice>
  </mc:AlternateContent>
  <xr:revisionPtr revIDLastSave="0" documentId="13_ncr:1_{5AAC64FD-A558-4626-AFF7-F58420C0F3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новый" sheetId="1" r:id="rId1"/>
  </sheets>
  <definedNames>
    <definedName name="_xlnm.Print_Area" localSheetId="0">'7новый'!$A$1:$S$48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" l="1"/>
  <c r="F33" i="1" s="1"/>
  <c r="F34" i="1" s="1"/>
  <c r="O23" i="1"/>
  <c r="O27" i="1"/>
  <c r="O31" i="1"/>
</calcChain>
</file>

<file path=xl/sharedStrings.xml><?xml version="1.0" encoding="utf-8"?>
<sst xmlns="http://schemas.openxmlformats.org/spreadsheetml/2006/main" count="64" uniqueCount="36">
  <si>
    <t>м3</t>
  </si>
  <si>
    <t>=</t>
  </si>
  <si>
    <t>/</t>
  </si>
  <si>
    <t>р. дн.</t>
  </si>
  <si>
    <t>х</t>
  </si>
  <si>
    <t>л.</t>
  </si>
  <si>
    <t>м2</t>
  </si>
  <si>
    <t>чел.</t>
  </si>
  <si>
    <t>Холодная вода</t>
  </si>
  <si>
    <t>РАСЧЕТ</t>
  </si>
  <si>
    <t>Приложение N 9</t>
  </si>
  <si>
    <t xml:space="preserve">коммерческого учета услуги водоснабжения и водоотведения </t>
  </si>
  <si>
    <t>1. При отсутствии приборов учета водоснабжения (холодного и (или) горячего), в том числе в случае самовольного присоединения и (или) пользования централизованными системами водоснабжения.</t>
  </si>
  <si>
    <t>2. В случае неисправности приборов учета (холодного и (или) горячего водоснабжения).</t>
  </si>
  <si>
    <t>3. При нарушении в течение более 6 месяцев сроков представления показаний приборов учета, являющихся собственностью Абонента, за исключением случаев предварительного уведомления Абонентом организации ВКХ о временном прекращении потребления холодной и (или) горячей воды.</t>
  </si>
  <si>
    <t xml:space="preserve">       В соответствие с п. 14 «Правил организации коммерческого учета воды, сточных вод», утв. Постановлением Правительства РФ от 04.09.2013г. коммерческий учет воды, сточных вод осуществляется расчетным способом в следующих случаях:</t>
  </si>
  <si>
    <t>1. Расход  воды административным персоналом</t>
  </si>
  <si>
    <t>2. Водоразборная точка</t>
  </si>
  <si>
    <t>3. Санузел</t>
  </si>
  <si>
    <t>4. Мытье пола</t>
  </si>
  <si>
    <t>Итого:</t>
  </si>
  <si>
    <t xml:space="preserve">   Холодная  вода =</t>
  </si>
  <si>
    <t xml:space="preserve">   Канализация = </t>
  </si>
  <si>
    <t>шт</t>
  </si>
  <si>
    <t>ш</t>
  </si>
  <si>
    <t>Установлены приборы учета холодной и горячей воды.</t>
  </si>
  <si>
    <t>Организация ВКХ</t>
  </si>
  <si>
    <t>Абонент</t>
  </si>
  <si>
    <t>МУП "ЯТЭК"</t>
  </si>
  <si>
    <t>Директор</t>
  </si>
  <si>
    <t>М.П.</t>
  </si>
  <si>
    <t>от «____»____________20___г.</t>
  </si>
  <si>
    <t>к контракту  № ____-ВВ</t>
  </si>
  <si>
    <t>М.В. Кохан</t>
  </si>
  <si>
    <t>СП от 30.12.2020 №30.13330.2020,Применяется с 08.04.02021 взамен СП 30.13330.2016</t>
  </si>
  <si>
    <t>Расчет призведен в соответствии с Нормами водопотребления СНиП 2.04.01-85*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</si>
</sst>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</font>
    <font>
      <b/>
      <sz val="12"/>
      <name val="Times New Roman Cyr"/>
      <family val="1"/>
      <charset val="204"/>
    </font>
    <font>
      <i/>
      <sz val="12"/>
      <name val="Times New Roman"/>
      <family val="1"/>
    </font>
    <font>
      <b/>
      <i/>
      <sz val="12"/>
      <name val="Times New Roman"/>
      <family val="1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b/>
      <u/>
      <sz val="12"/>
      <name val="Times New Roman Cyr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164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164" fontId="6" fillId="0" borderId="0" xfId="0" applyNumberFormat="1" applyFont="1"/>
    <xf numFmtId="0" fontId="6" fillId="0" borderId="0" xfId="0" applyFont="1" applyAlignment="1">
      <alignment horizontal="right"/>
    </xf>
    <xf numFmtId="0" fontId="6" fillId="0" borderId="0" xfId="0" applyFont="1"/>
    <xf numFmtId="164" fontId="1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164" fontId="1" fillId="0" borderId="0" xfId="0" applyNumberFormat="1" applyFont="1"/>
    <xf numFmtId="0" fontId="9" fillId="0" borderId="0" xfId="0" applyFont="1"/>
    <xf numFmtId="0" fontId="10" fillId="0" borderId="0" xfId="0" applyFont="1"/>
    <xf numFmtId="0" fontId="5" fillId="0" borderId="0" xfId="0" applyFont="1"/>
    <xf numFmtId="0" fontId="1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/>
    </xf>
    <xf numFmtId="0" fontId="12" fillId="0" borderId="0" xfId="0" applyFont="1"/>
    <xf numFmtId="164" fontId="12" fillId="0" borderId="0" xfId="0" applyNumberFormat="1" applyFont="1"/>
    <xf numFmtId="0" fontId="11" fillId="0" borderId="0" xfId="0" applyFont="1" applyAlignment="1">
      <alignment horizontal="center"/>
    </xf>
    <xf numFmtId="0" fontId="14" fillId="0" borderId="0" xfId="0" applyFont="1"/>
    <xf numFmtId="0" fontId="1" fillId="0" borderId="1" xfId="0" applyFont="1" applyBorder="1"/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15" fillId="0" borderId="0" xfId="0" applyFont="1"/>
    <xf numFmtId="0" fontId="1" fillId="2" borderId="0" xfId="0" applyFont="1" applyFill="1" applyAlignment="1">
      <alignment horizontal="center"/>
    </xf>
    <xf numFmtId="2" fontId="1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7"/>
  <sheetViews>
    <sheetView tabSelected="1" view="pageBreakPreview" topLeftCell="A16" zoomScale="86" zoomScaleNormal="100" zoomScaleSheetLayoutView="86" workbookViewId="0">
      <selection activeCell="G20" sqref="G20"/>
    </sheetView>
  </sheetViews>
  <sheetFormatPr defaultRowHeight="15.75" x14ac:dyDescent="0.25"/>
  <cols>
    <col min="1" max="1" width="10.5703125" style="1" customWidth="1"/>
    <col min="2" max="2" width="10.7109375" style="1" customWidth="1"/>
    <col min="3" max="3" width="6.5703125" style="1" customWidth="1"/>
    <col min="4" max="4" width="5.42578125" style="1" customWidth="1"/>
    <col min="5" max="5" width="4.140625" style="1" customWidth="1"/>
    <col min="6" max="6" width="2.28515625" style="1" customWidth="1"/>
    <col min="7" max="7" width="6" style="1" customWidth="1"/>
    <col min="8" max="9" width="3.7109375" style="1" customWidth="1"/>
    <col min="10" max="10" width="5.42578125" style="1" customWidth="1"/>
    <col min="11" max="11" width="5.85546875" style="1" customWidth="1"/>
    <col min="12" max="12" width="2.7109375" style="1" customWidth="1"/>
    <col min="13" max="13" width="6.42578125" style="1" customWidth="1"/>
    <col min="14" max="14" width="4.85546875" style="1" customWidth="1"/>
    <col min="15" max="15" width="5.42578125" style="1" customWidth="1"/>
    <col min="16" max="16" width="3.42578125" style="1" customWidth="1"/>
    <col min="17" max="17" width="17.85546875" style="1" customWidth="1"/>
    <col min="18" max="18" width="5" style="1" customWidth="1"/>
    <col min="19" max="19" width="3.42578125" style="1" customWidth="1"/>
    <col min="20" max="16384" width="9.140625" style="1"/>
  </cols>
  <sheetData>
    <row r="1" spans="1:17" x14ac:dyDescent="0.25">
      <c r="J1" s="34" t="s">
        <v>10</v>
      </c>
      <c r="K1" s="34"/>
      <c r="L1" s="34"/>
      <c r="M1" s="34"/>
      <c r="N1" s="34"/>
      <c r="O1" s="34"/>
      <c r="P1" s="34"/>
      <c r="Q1" s="34"/>
    </row>
    <row r="2" spans="1:17" x14ac:dyDescent="0.25">
      <c r="J2" s="34" t="s">
        <v>32</v>
      </c>
      <c r="K2" s="34"/>
      <c r="L2" s="34"/>
      <c r="M2" s="34"/>
      <c r="N2" s="34"/>
      <c r="O2" s="34"/>
      <c r="P2" s="34"/>
      <c r="Q2" s="34"/>
    </row>
    <row r="3" spans="1:17" x14ac:dyDescent="0.25">
      <c r="J3" s="34" t="s">
        <v>31</v>
      </c>
      <c r="K3" s="34"/>
      <c r="L3" s="34"/>
      <c r="M3" s="34"/>
      <c r="N3" s="34"/>
      <c r="O3" s="34"/>
      <c r="P3" s="34"/>
      <c r="Q3" s="34"/>
    </row>
    <row r="4" spans="1:17" ht="9" customHeight="1" x14ac:dyDescent="0.25"/>
    <row r="5" spans="1:17" x14ac:dyDescent="0.25">
      <c r="A5" s="36" t="s">
        <v>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7" ht="19.5" customHeight="1" x14ac:dyDescent="0.25">
      <c r="A6" s="36" t="s">
        <v>11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7" x14ac:dyDescent="0.25">
      <c r="B7" s="9"/>
      <c r="C7" s="28"/>
      <c r="D7" s="29"/>
      <c r="E7" s="29"/>
      <c r="F7" s="29"/>
      <c r="G7" s="29"/>
      <c r="H7" s="26"/>
      <c r="I7" s="26"/>
      <c r="J7" s="26"/>
      <c r="K7" s="26"/>
      <c r="L7" s="27"/>
      <c r="M7" s="27"/>
    </row>
    <row r="8" spans="1:17" ht="14.25" customHeight="1" x14ac:dyDescent="0.25">
      <c r="C8" s="9"/>
      <c r="D8" s="9"/>
      <c r="E8" s="9"/>
      <c r="F8" s="9"/>
      <c r="G8" s="9"/>
      <c r="H8" s="9"/>
      <c r="I8" s="9"/>
      <c r="J8" s="14"/>
      <c r="K8" s="14"/>
      <c r="L8" s="14"/>
      <c r="M8" s="14"/>
      <c r="Q8" s="9"/>
    </row>
    <row r="9" spans="1:17" s="19" customFormat="1" ht="52.5" customHeight="1" x14ac:dyDescent="0.25">
      <c r="A9" s="35" t="s">
        <v>15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spans="1:17" s="19" customFormat="1" ht="45.75" customHeight="1" x14ac:dyDescent="0.25">
      <c r="A10" s="35" t="s">
        <v>12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</row>
    <row r="11" spans="1:17" s="19" customFormat="1" ht="18.75" customHeight="1" x14ac:dyDescent="0.25">
      <c r="A11" s="35" t="s">
        <v>13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s="19" customFormat="1" ht="66" customHeight="1" x14ac:dyDescent="0.25">
      <c r="A12" s="35" t="s">
        <v>14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</row>
    <row r="13" spans="1:17" x14ac:dyDescent="0.25">
      <c r="A13" s="17"/>
      <c r="B13" s="17"/>
      <c r="C13" s="9"/>
      <c r="D13" s="9"/>
      <c r="E13" s="15"/>
      <c r="F13" s="9"/>
      <c r="G13" s="9"/>
      <c r="H13" s="14"/>
      <c r="I13" s="14"/>
      <c r="J13" s="21"/>
      <c r="K13" s="21"/>
      <c r="L13" s="21"/>
      <c r="M13" s="21"/>
      <c r="N13" s="22"/>
      <c r="O13" s="21"/>
    </row>
    <row r="14" spans="1:17" ht="15" customHeight="1" x14ac:dyDescent="0.25">
      <c r="A14" s="16"/>
      <c r="C14" s="9"/>
      <c r="D14" s="9"/>
      <c r="E14" s="15"/>
      <c r="F14" s="9"/>
      <c r="G14" s="9"/>
      <c r="H14" s="14"/>
      <c r="I14" s="14"/>
      <c r="K14" s="14"/>
    </row>
    <row r="15" spans="1:17" s="17" customFormat="1" ht="15" customHeight="1" x14ac:dyDescent="0.25">
      <c r="A15" s="16"/>
      <c r="B15" s="17" t="s">
        <v>25</v>
      </c>
      <c r="C15" s="9"/>
      <c r="D15" s="9"/>
      <c r="E15" s="9"/>
      <c r="F15" s="9"/>
      <c r="G15" s="9"/>
      <c r="H15" s="24"/>
      <c r="I15" s="24"/>
      <c r="K15" s="24"/>
    </row>
    <row r="16" spans="1:17" ht="15" customHeight="1" x14ac:dyDescent="0.25">
      <c r="A16" s="16"/>
      <c r="C16" s="9"/>
      <c r="D16" s="9"/>
      <c r="E16" s="15"/>
      <c r="F16" s="9"/>
      <c r="G16" s="9"/>
      <c r="H16" s="14"/>
      <c r="I16" s="14"/>
      <c r="K16" s="14"/>
    </row>
    <row r="17" spans="1:20" x14ac:dyDescent="0.25">
      <c r="A17" s="12" t="s">
        <v>16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20" ht="7.5" customHeight="1" x14ac:dyDescent="0.25"/>
    <row r="19" spans="1:20" x14ac:dyDescent="0.25">
      <c r="B19" s="11" t="s">
        <v>8</v>
      </c>
      <c r="C19" s="11"/>
      <c r="D19" s="32">
        <v>0</v>
      </c>
      <c r="E19" s="1" t="s">
        <v>7</v>
      </c>
      <c r="F19" s="1" t="s">
        <v>4</v>
      </c>
      <c r="G19" s="18">
        <v>7.5</v>
      </c>
      <c r="H19" s="1" t="s">
        <v>5</v>
      </c>
      <c r="I19" s="1" t="s">
        <v>4</v>
      </c>
      <c r="J19" s="32">
        <v>22</v>
      </c>
      <c r="K19" s="1" t="s">
        <v>3</v>
      </c>
      <c r="L19" s="1" t="s">
        <v>2</v>
      </c>
      <c r="M19" s="18">
        <v>1000</v>
      </c>
      <c r="N19" s="1" t="s">
        <v>1</v>
      </c>
      <c r="O19" s="10">
        <f>ROUND(D19*G19*J19/1000,2)</f>
        <v>0</v>
      </c>
      <c r="P19" s="1" t="s">
        <v>0</v>
      </c>
      <c r="T19" s="13"/>
    </row>
    <row r="20" spans="1:20" ht="9" customHeight="1" x14ac:dyDescent="0.25">
      <c r="O20" s="13"/>
      <c r="T20" s="13"/>
    </row>
    <row r="21" spans="1:20" x14ac:dyDescent="0.25">
      <c r="A21" s="12" t="s">
        <v>17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20" ht="7.5" customHeight="1" x14ac:dyDescent="0.25"/>
    <row r="23" spans="1:20" x14ac:dyDescent="0.25">
      <c r="B23" s="11" t="s">
        <v>8</v>
      </c>
      <c r="C23" s="11"/>
      <c r="D23" s="32">
        <v>0</v>
      </c>
      <c r="E23" s="1" t="s">
        <v>23</v>
      </c>
      <c r="F23" s="1" t="s">
        <v>4</v>
      </c>
      <c r="G23" s="18">
        <v>40</v>
      </c>
      <c r="H23" s="1" t="s">
        <v>5</v>
      </c>
      <c r="I23" s="1" t="s">
        <v>4</v>
      </c>
      <c r="J23" s="32">
        <v>22</v>
      </c>
      <c r="K23" s="1" t="s">
        <v>3</v>
      </c>
      <c r="L23" s="1" t="s">
        <v>2</v>
      </c>
      <c r="M23" s="18">
        <v>1000</v>
      </c>
      <c r="N23" s="1" t="s">
        <v>1</v>
      </c>
      <c r="O23" s="10">
        <f>ROUND(D23*G23*J23/1000,2)</f>
        <v>0</v>
      </c>
      <c r="P23" s="1" t="s">
        <v>0</v>
      </c>
      <c r="T23" s="13"/>
    </row>
    <row r="24" spans="1:20" ht="7.5" customHeight="1" x14ac:dyDescent="0.25">
      <c r="O24" s="13"/>
      <c r="T24" s="13"/>
    </row>
    <row r="25" spans="1:20" x14ac:dyDescent="0.25">
      <c r="A25" s="12" t="s">
        <v>18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20" ht="7.5" customHeight="1" x14ac:dyDescent="0.25"/>
    <row r="27" spans="1:20" x14ac:dyDescent="0.25">
      <c r="B27" s="11" t="s">
        <v>8</v>
      </c>
      <c r="C27" s="11"/>
      <c r="D27" s="32">
        <v>0</v>
      </c>
      <c r="E27" s="1" t="s">
        <v>24</v>
      </c>
      <c r="F27" s="1" t="s">
        <v>4</v>
      </c>
      <c r="G27" s="18">
        <v>83</v>
      </c>
      <c r="H27" s="1" t="s">
        <v>5</v>
      </c>
      <c r="I27" s="1" t="s">
        <v>4</v>
      </c>
      <c r="J27" s="32">
        <v>22</v>
      </c>
      <c r="K27" s="1" t="s">
        <v>3</v>
      </c>
      <c r="L27" s="1" t="s">
        <v>2</v>
      </c>
      <c r="M27" s="18">
        <v>1000</v>
      </c>
      <c r="N27" s="1" t="s">
        <v>1</v>
      </c>
      <c r="O27" s="10">
        <f>ROUND(D27*G27*J27/1000,2)</f>
        <v>0</v>
      </c>
      <c r="P27" s="1" t="s">
        <v>0</v>
      </c>
      <c r="T27" s="13"/>
    </row>
    <row r="28" spans="1:20" x14ac:dyDescent="0.25">
      <c r="B28" s="11"/>
      <c r="C28" s="11"/>
      <c r="D28" s="18"/>
      <c r="G28" s="18"/>
      <c r="J28" s="18"/>
      <c r="M28" s="18"/>
      <c r="O28" s="10"/>
      <c r="T28" s="13"/>
    </row>
    <row r="29" spans="1:20" ht="12" customHeight="1" x14ac:dyDescent="0.25">
      <c r="A29" s="17" t="s">
        <v>19</v>
      </c>
      <c r="O29" s="13"/>
      <c r="T29" s="13"/>
    </row>
    <row r="30" spans="1:20" x14ac:dyDescent="0.25">
      <c r="A30" s="12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1:20" ht="13.5" customHeight="1" x14ac:dyDescent="0.25">
      <c r="B31" s="1" t="s">
        <v>8</v>
      </c>
      <c r="D31" s="32">
        <v>0</v>
      </c>
      <c r="E31" s="18" t="s">
        <v>6</v>
      </c>
      <c r="F31" s="18" t="s">
        <v>4</v>
      </c>
      <c r="G31" s="18">
        <v>0.2</v>
      </c>
      <c r="H31" s="18" t="s">
        <v>5</v>
      </c>
      <c r="I31" s="18" t="s">
        <v>4</v>
      </c>
      <c r="J31" s="32">
        <v>22</v>
      </c>
      <c r="K31" s="18" t="s">
        <v>3</v>
      </c>
      <c r="L31" s="18" t="s">
        <v>2</v>
      </c>
      <c r="M31" s="18">
        <v>1000</v>
      </c>
      <c r="N31" s="18" t="s">
        <v>1</v>
      </c>
      <c r="O31" s="10">
        <f>ROUND(D31*G31*J31/1000,2)</f>
        <v>0</v>
      </c>
      <c r="P31" s="1" t="s">
        <v>0</v>
      </c>
    </row>
    <row r="32" spans="1:20" ht="12" customHeight="1" x14ac:dyDescent="0.25">
      <c r="O32" s="13"/>
      <c r="T32" s="13"/>
    </row>
    <row r="33" spans="1:22" x14ac:dyDescent="0.25">
      <c r="A33" s="12" t="s">
        <v>20</v>
      </c>
      <c r="B33" s="17" t="s">
        <v>21</v>
      </c>
      <c r="C33" s="17"/>
      <c r="D33" s="17"/>
      <c r="E33" s="17"/>
      <c r="F33" s="33">
        <f>O19+O23+O27+O31</f>
        <v>0</v>
      </c>
      <c r="G33" s="33"/>
      <c r="H33" s="17" t="s">
        <v>0</v>
      </c>
      <c r="J33" s="18"/>
      <c r="M33" s="18"/>
      <c r="O33" s="10"/>
    </row>
    <row r="34" spans="1:22" x14ac:dyDescent="0.25">
      <c r="B34" s="17" t="s">
        <v>22</v>
      </c>
      <c r="C34" s="17"/>
      <c r="D34" s="23"/>
      <c r="E34" s="17"/>
      <c r="F34" s="33">
        <f>F33</f>
        <v>0</v>
      </c>
      <c r="G34" s="33"/>
      <c r="H34" s="17" t="s">
        <v>0</v>
      </c>
      <c r="J34" s="18"/>
      <c r="M34" s="18"/>
      <c r="O34" s="10"/>
    </row>
    <row r="35" spans="1:22" ht="12.75" customHeight="1" x14ac:dyDescent="0.25">
      <c r="C35" s="9"/>
      <c r="D35" s="9"/>
      <c r="E35" s="9"/>
      <c r="F35" s="8"/>
      <c r="J35" s="7"/>
      <c r="K35" s="7"/>
    </row>
    <row r="36" spans="1:22" ht="14.25" customHeight="1" x14ac:dyDescent="0.25">
      <c r="A36" s="2" t="s">
        <v>35</v>
      </c>
      <c r="D36" s="6"/>
      <c r="E36" s="6"/>
      <c r="F36" s="5"/>
      <c r="G36" s="4"/>
      <c r="H36" s="4"/>
      <c r="I36" s="20"/>
      <c r="J36" s="20"/>
      <c r="K36" s="3"/>
    </row>
    <row r="37" spans="1:22" ht="14.25" customHeight="1" x14ac:dyDescent="0.25">
      <c r="A37" s="2" t="s">
        <v>34</v>
      </c>
      <c r="D37" s="6"/>
      <c r="E37" s="6"/>
      <c r="F37" s="5"/>
      <c r="G37" s="4"/>
      <c r="H37" s="4"/>
      <c r="I37" s="20"/>
      <c r="J37" s="20"/>
      <c r="K37" s="3"/>
    </row>
    <row r="38" spans="1:22" x14ac:dyDescent="0.25">
      <c r="B38" s="1" t="s">
        <v>26</v>
      </c>
      <c r="M38" s="1" t="s">
        <v>27</v>
      </c>
    </row>
    <row r="39" spans="1:22" x14ac:dyDescent="0.25">
      <c r="B39" s="17" t="s">
        <v>28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29"/>
      <c r="O39" s="29"/>
      <c r="P39" s="29"/>
      <c r="Q39" s="29"/>
      <c r="R39" s="26"/>
      <c r="S39" s="26"/>
      <c r="T39" s="26"/>
      <c r="U39" s="26"/>
      <c r="V39" s="27"/>
    </row>
    <row r="40" spans="1:22" x14ac:dyDescent="0.25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30"/>
      <c r="N40" s="29"/>
      <c r="O40" s="29"/>
      <c r="P40" s="29"/>
      <c r="Q40" s="29"/>
      <c r="R40" s="26"/>
      <c r="S40" s="26"/>
      <c r="T40" s="26"/>
      <c r="U40" s="26"/>
      <c r="V40" s="27"/>
    </row>
    <row r="41" spans="1:22" x14ac:dyDescent="0.25">
      <c r="M41" s="30"/>
      <c r="N41" s="28"/>
      <c r="O41" s="28"/>
      <c r="P41" s="27"/>
      <c r="Q41" s="27"/>
      <c r="R41" s="27"/>
      <c r="S41" s="27"/>
      <c r="T41" s="27"/>
      <c r="U41" s="27"/>
      <c r="V41" s="27"/>
    </row>
    <row r="42" spans="1:22" x14ac:dyDescent="0.25">
      <c r="M42" s="31"/>
    </row>
    <row r="43" spans="1:22" x14ac:dyDescent="0.25">
      <c r="B43" s="1" t="s">
        <v>29</v>
      </c>
      <c r="M43" s="31"/>
    </row>
    <row r="44" spans="1:22" x14ac:dyDescent="0.25">
      <c r="M44" s="31"/>
    </row>
    <row r="45" spans="1:22" x14ac:dyDescent="0.25">
      <c r="M45" s="31"/>
    </row>
    <row r="46" spans="1:22" x14ac:dyDescent="0.25">
      <c r="B46" s="25"/>
      <c r="C46" s="25"/>
      <c r="D46" s="25"/>
      <c r="E46" s="1" t="s">
        <v>33</v>
      </c>
      <c r="M46" s="25"/>
      <c r="N46" s="25"/>
      <c r="O46" s="25"/>
      <c r="P46" s="25"/>
    </row>
    <row r="47" spans="1:22" x14ac:dyDescent="0.25">
      <c r="B47" s="1" t="s">
        <v>30</v>
      </c>
      <c r="M47" s="1" t="s">
        <v>30</v>
      </c>
    </row>
  </sheetData>
  <mergeCells count="11">
    <mergeCell ref="F33:G33"/>
    <mergeCell ref="F34:G34"/>
    <mergeCell ref="J1:Q1"/>
    <mergeCell ref="J2:Q2"/>
    <mergeCell ref="A11:Q11"/>
    <mergeCell ref="A12:Q12"/>
    <mergeCell ref="J3:Q3"/>
    <mergeCell ref="A5:Q5"/>
    <mergeCell ref="A6:Q6"/>
    <mergeCell ref="A9:Q9"/>
    <mergeCell ref="A10:Q10"/>
  </mergeCells>
  <pageMargins left="0.39370078740157483" right="0.23622047244094491" top="0.23622047244094491" bottom="0.27559055118110237" header="0.39370078740157483" footer="0.51181102362204722"/>
  <pageSetup paperSize="9" scale="87" orientation="portrait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7новый</vt:lpstr>
      <vt:lpstr>'7новый'!Область_печати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WiZaRd</dc:creator>
  <cp:lastModifiedBy>Валентина Тевс</cp:lastModifiedBy>
  <cp:lastPrinted>2013-12-03T01:15:09Z</cp:lastPrinted>
  <dcterms:created xsi:type="dcterms:W3CDTF">2013-12-03T01:00:37Z</dcterms:created>
  <dcterms:modified xsi:type="dcterms:W3CDTF">2025-04-22T01:29:01Z</dcterms:modified>
</cp:coreProperties>
</file>